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506" windowWidth="11745" windowHeight="9120" tabRatio="695" firstSheet="1" activeTab="1"/>
  </bookViews>
  <sheets>
    <sheet name="Условия приема предварительных " sheetId="1" r:id="rId1"/>
    <sheet name="луковичные" sheetId="2" r:id="rId2"/>
    <sheet name="Адреса Наших магазинов" sheetId="3" r:id="rId3"/>
    <sheet name="Акт претензии" sheetId="4" r:id="rId4"/>
  </sheets>
  <definedNames>
    <definedName name="_xlnm.Print_Area" localSheetId="1">'луковичные'!$A$1:$J$45</definedName>
  </definedNames>
  <calcPr fullCalcOnLoad="1"/>
</workbook>
</file>

<file path=xl/sharedStrings.xml><?xml version="1.0" encoding="utf-8"?>
<sst xmlns="http://schemas.openxmlformats.org/spreadsheetml/2006/main" count="258" uniqueCount="159">
  <si>
    <t>,</t>
  </si>
  <si>
    <t>Фамилия</t>
  </si>
  <si>
    <t>Контактный телефон</t>
  </si>
  <si>
    <t>Имя</t>
  </si>
  <si>
    <t>Отчество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</si>
  <si>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</si>
  <si>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</si>
  <si>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</si>
  <si>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Автокалькулятор</t>
  </si>
  <si>
    <t>.</t>
  </si>
  <si>
    <t>Культура</t>
  </si>
  <si>
    <t>Сорт</t>
  </si>
  <si>
    <t>разбор</t>
  </si>
  <si>
    <t>кол-во в уп</t>
  </si>
  <si>
    <t>упаковка</t>
  </si>
  <si>
    <t>характ</t>
  </si>
  <si>
    <t>№</t>
  </si>
  <si>
    <t>заказ</t>
  </si>
  <si>
    <t>РАДУГА-2</t>
  </si>
  <si>
    <t>8 929 612 70 14</t>
  </si>
  <si>
    <t>8 985 335 30 51</t>
  </si>
  <si>
    <t>РАДУГА-4</t>
  </si>
  <si>
    <t xml:space="preserve">Москва, 1-я Останкинская, д 41/9. </t>
  </si>
  <si>
    <t>8 495 602 20 38</t>
  </si>
  <si>
    <t>www.1raduga.ru</t>
  </si>
  <si>
    <t>Телефоны и адреса магазинов</t>
  </si>
  <si>
    <t>Москва, 1-я Останкинская, д 53. Пав. Д-12</t>
  </si>
  <si>
    <t>С 9-00 ДО 18-00</t>
  </si>
  <si>
    <t>цена</t>
  </si>
  <si>
    <t>radugavvc@yandex.ru</t>
  </si>
  <si>
    <t>Заказы принимаются за 2 рабочих дня.      Просим обязательно заполнить эти поля</t>
  </si>
  <si>
    <t>РАДУГА-1</t>
  </si>
  <si>
    <t>Москва, 1-я Останкинская, д 53.пав. Е-18</t>
  </si>
  <si>
    <t>8 985 335 30 23</t>
  </si>
  <si>
    <t>Выходные дни:</t>
  </si>
  <si>
    <t>31 декабря</t>
  </si>
  <si>
    <t>1 января</t>
  </si>
  <si>
    <t>2 января</t>
  </si>
  <si>
    <t>8 марта</t>
  </si>
  <si>
    <t>9 мая</t>
  </si>
  <si>
    <t>В предпраздничные дни работаем до 15-00</t>
  </si>
  <si>
    <t>ОПТ</t>
  </si>
  <si>
    <t>ОПТ + розница</t>
  </si>
  <si>
    <t>склад</t>
  </si>
  <si>
    <t>8 925 350 68 61</t>
  </si>
  <si>
    <t>8 925 350 68 59</t>
  </si>
  <si>
    <t>С 9-00 ДО 17-45</t>
  </si>
  <si>
    <t>Прием оптовых заказов до 17-00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</si>
  <si>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</si>
  <si>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заполнить
 при отправке</t>
  </si>
  <si>
    <t>получатель</t>
  </si>
  <si>
    <t>ИНН</t>
  </si>
  <si>
    <t>ТК</t>
  </si>
  <si>
    <t>адрес доставки</t>
  </si>
  <si>
    <t xml:space="preserve">Наличие на </t>
  </si>
  <si>
    <t>Поставщик</t>
  </si>
  <si>
    <t>Наименование</t>
  </si>
  <si>
    <t>Покупатель</t>
  </si>
  <si>
    <t>уп.</t>
  </si>
  <si>
    <t>Оптовые продажи от 3000 рублей.</t>
  </si>
  <si>
    <t>Заказы принимаются за 2 рабочих дня до даты получения.</t>
  </si>
  <si>
    <t>При безналичной оплате и отсутствии оплаты в течение 2-х дней, после выставления счета, заказ аннулируется.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</si>
  <si>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</si>
  <si>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</si>
  <si>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</si>
  <si>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При отказе от собранного заказа взимается комиссия за сбор и расформирование заказа в размере 10%.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</si>
  <si>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</si>
  <si>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>шт.</t>
  </si>
  <si>
    <t>Лефебер</t>
  </si>
  <si>
    <t>кг.</t>
  </si>
  <si>
    <t>мешок</t>
  </si>
  <si>
    <t>сетка</t>
  </si>
  <si>
    <t>Лук севок</t>
  </si>
  <si>
    <t>21/24</t>
  </si>
  <si>
    <t>Среднеранний. Высокопродуктивный и очень выравненный. Округлая луковица. Чешуя жёлто-коричневого цвета. Предназначен для длительного хранения. Ценность гибрида: высокая урожайность, отличная вызреваемость, высокая устойчивость к стрелкованию</t>
  </si>
  <si>
    <t>Среднеранний. 150 г. Луковица широко обратнояйцевидная и округлая. Сухие чешуи коричневые, сочные - белые. Вкус острый. Пригоден для длительного хранения. Высокая урожайность, отличная вызреваемость, устойчив к стрелкованию</t>
  </si>
  <si>
    <t>Картофель</t>
  </si>
  <si>
    <t>40-50</t>
  </si>
  <si>
    <t>Ранний. Округлый, желтый, глазки мелкие. Мякоть белая. 80-120 г. Крахмал 10–12%. Вкус хороший. 90-130г. Устойчив к раку, парше обыкновенной и ризоктониозу, механическим повреждениям. Лежкость хорошая, очень длительный период покоя. 35-40 т/га.</t>
  </si>
  <si>
    <t>Ацидантера</t>
  </si>
  <si>
    <t>МУРИЭЛЛА</t>
  </si>
  <si>
    <t>6243</t>
  </si>
  <si>
    <t>Георгина</t>
  </si>
  <si>
    <t>АРТ ДЕКО</t>
  </si>
  <si>
    <t>9299</t>
  </si>
  <si>
    <t>БЕРЛИНЕР КЛАЙН</t>
  </si>
  <si>
    <t>9317</t>
  </si>
  <si>
    <t>ГОЛДЕН СЦЕПТЕР</t>
  </si>
  <si>
    <t>9243</t>
  </si>
  <si>
    <t>КЕЛСИ АННА ДЖОЙ</t>
  </si>
  <si>
    <t>9298</t>
  </si>
  <si>
    <t>КЕЛЬВИН ФЛУДЛАЙТ</t>
  </si>
  <si>
    <t>9255</t>
  </si>
  <si>
    <t>КИОТА</t>
  </si>
  <si>
    <t>9293</t>
  </si>
  <si>
    <t>КРЕМ ДЕ КАССИС</t>
  </si>
  <si>
    <t>9306</t>
  </si>
  <si>
    <t>МЮЗЕТ</t>
  </si>
  <si>
    <t>9319</t>
  </si>
  <si>
    <t>ОРАНЖНАГГЕТ</t>
  </si>
  <si>
    <t>9320</t>
  </si>
  <si>
    <t>ПАСОДОБЛЬ</t>
  </si>
  <si>
    <t>9303</t>
  </si>
  <si>
    <t>ПЛАЯ БЛАНКА</t>
  </si>
  <si>
    <t>9321</t>
  </si>
  <si>
    <t>РЕМБРАНТ</t>
  </si>
  <si>
    <t>9300</t>
  </si>
  <si>
    <t>РИВЬЕРА</t>
  </si>
  <si>
    <t>9301</t>
  </si>
  <si>
    <t>ФУЗЗИ ВУЗЗИ</t>
  </si>
  <si>
    <t>9307</t>
  </si>
  <si>
    <t>ЭЛЛЕН ХЬЮСТОН</t>
  </si>
  <si>
    <t>9318</t>
  </si>
  <si>
    <t>Глоксиния</t>
  </si>
  <si>
    <t>ЭТУАЛЬ ДЕ ФО</t>
  </si>
  <si>
    <t>6372</t>
  </si>
  <si>
    <t>Исмене</t>
  </si>
  <si>
    <t>ФЕСТАЛИС</t>
  </si>
  <si>
    <t>3301</t>
  </si>
  <si>
    <t>Калла</t>
  </si>
  <si>
    <t>ОКЛЕНД</t>
  </si>
  <si>
    <t>6169</t>
  </si>
  <si>
    <t>Крокосмия</t>
  </si>
  <si>
    <t>МИСТРАЛЬ</t>
  </si>
  <si>
    <t>6211</t>
  </si>
  <si>
    <t>ЭМИЛИ МАК КЕНЗИ</t>
  </si>
  <si>
    <t>6210</t>
  </si>
  <si>
    <t>Лилия</t>
  </si>
  <si>
    <t>4936</t>
  </si>
  <si>
    <t>СОРБОННА</t>
  </si>
  <si>
    <t>ГЕРКУЛЕС (21/24)/ФАСОВКА 0,5КГ+/-5%</t>
  </si>
  <si>
    <t>центурион F1 (21/24) фасовка 0,5кг+/-5%</t>
  </si>
  <si>
    <t>Хоста</t>
  </si>
  <si>
    <t>ТРУ БЛЮ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</si>
  <si>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</si>
  <si>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</si>
  <si>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</si>
  <si>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</si>
  <si>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</si>
  <si>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</si>
  <si>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</si>
  <si>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</si>
  <si>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</si>
  <si>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Ультраранний. Клубни овальные, желтые, глазки мелкие. Мякоть светло-желтая. Вкус хороший. Крахмал 10,2-11,5%. Устойчив к раку, картофельной нематоде, средне восприимчив к фитофторозу и ризоктониозу. Лежкость хорошая. 50–55 т/га.</t>
  </si>
  <si>
    <t>15/22</t>
  </si>
  <si>
    <t>лидер (элита)/2кг</t>
  </si>
  <si>
    <t>АРТЕМИС (ЭЛИТА)/ (10x2кг)</t>
  </si>
  <si>
    <t>Суперранний</t>
  </si>
  <si>
    <t>артемис (элита)/2кг</t>
  </si>
  <si>
    <t>Раннеспелый. Глазки очень мелкие. Мякоть светло-желтая. 115-120г, крахмал 12-15%. Устойчив к возбудителю рака картофеля и картофельной нематоде. Дружная ранняя отдача, выравненность клубней.  Лежкость 92%. Урожайность 50-55 т/га.</t>
  </si>
  <si>
    <t>колетте (элита)/2кг</t>
  </si>
  <si>
    <t>импала (элита)/2кг</t>
  </si>
  <si>
    <t>ШЕТАНА (15/22)/20 +/-5%</t>
  </si>
  <si>
    <t>Среднеранний. Луковица округлая, средней плотности. Окраска сухих чешуй соломенно-желтая, сочных - белая. Вкус полуострый. Слабо поражается фузариозной гнилью. Стабильная урожайность, выравненные луковицы, отличная вызреваемость и лежкость</t>
  </si>
  <si>
    <t>0ГЛ1</t>
  </si>
  <si>
    <t>РЛ2</t>
  </si>
  <si>
    <t>0РЛ3</t>
  </si>
  <si>
    <t>геркулес (21/24) фасовка 0,5кг+/-5%</t>
  </si>
  <si>
    <t>РЛ1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</si>
</sst>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47"/>
      <name val="Arial"/>
      <family val="2"/>
    </font>
    <font>
      <u val="single"/>
      <sz val="14"/>
      <color indexed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4"/>
      <color indexed="14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>
        <color indexed="10"/>
      </left>
      <right/>
      <top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ck">
        <color indexed="10"/>
      </top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ck">
        <color indexed="10"/>
      </top>
      <bottom style="medium"/>
    </border>
    <border>
      <left/>
      <right/>
      <top style="medium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thick">
        <color indexed="10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n"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right"/>
      <protection hidden="1"/>
    </xf>
    <xf numFmtId="0" fontId="7" fillId="0" borderId="13" xfId="0" applyFont="1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/>
      <protection hidden="1"/>
    </xf>
    <xf numFmtId="14" fontId="4" fillId="0" borderId="15" xfId="0" applyNumberFormat="1" applyFont="1" applyBorder="1" applyAlignment="1" applyProtection="1">
      <alignment horizontal="right"/>
      <protection hidden="1" locked="0"/>
    </xf>
    <xf numFmtId="0" fontId="8" fillId="22" borderId="16" xfId="0" applyFont="1" applyFill="1" applyBorder="1" applyAlignment="1" applyProtection="1">
      <alignment horizontal="center"/>
      <protection hidden="1" locked="0"/>
    </xf>
    <xf numFmtId="173" fontId="0" fillId="0" borderId="17" xfId="0" applyNumberFormat="1" applyFont="1" applyBorder="1" applyAlignment="1" applyProtection="1">
      <alignment horizontal="center" vertical="center" wrapText="1"/>
      <protection hidden="1"/>
    </xf>
    <xf numFmtId="172" fontId="0" fillId="0" borderId="17" xfId="0" applyNumberFormat="1" applyFont="1" applyBorder="1" applyAlignment="1" applyProtection="1">
      <alignment horizontal="center" vertical="center" wrapText="1"/>
      <protection hidden="1"/>
    </xf>
    <xf numFmtId="42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22" borderId="18" xfId="0" applyFont="1" applyFill="1" applyBorder="1" applyAlignment="1" applyProtection="1">
      <alignment horizontal="center" vertical="center" wrapText="1"/>
      <protection hidden="1" locked="0"/>
    </xf>
    <xf numFmtId="14" fontId="0" fillId="0" borderId="8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 horizontal="right"/>
      <protection hidden="1" locked="0"/>
    </xf>
    <xf numFmtId="49" fontId="0" fillId="0" borderId="10" xfId="0" applyNumberFormat="1" applyBorder="1" applyAlignment="1" applyProtection="1">
      <alignment horizontal="center"/>
      <protection hidden="1" locked="0"/>
    </xf>
    <xf numFmtId="49" fontId="0" fillId="0" borderId="0" xfId="0" applyNumberFormat="1" applyBorder="1" applyAlignment="1" applyProtection="1">
      <alignment horizontal="center"/>
      <protection hidden="1" locked="0"/>
    </xf>
    <xf numFmtId="49" fontId="0" fillId="0" borderId="17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hidden="1"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4" borderId="19" xfId="0" applyNumberFormat="1" applyFill="1" applyBorder="1" applyAlignment="1" applyProtection="1">
      <alignment horizontal="center"/>
      <protection hidden="1" locked="0"/>
    </xf>
    <xf numFmtId="1" fontId="0" fillId="4" borderId="19" xfId="0" applyNumberFormat="1" applyFill="1" applyBorder="1" applyAlignment="1" applyProtection="1">
      <alignment horizontal="center"/>
      <protection locked="0"/>
    </xf>
    <xf numFmtId="0" fontId="5" fillId="24" borderId="2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10" xfId="44" applyBorder="1" applyAlignment="1" applyProtection="1">
      <alignment/>
      <protection hidden="1"/>
    </xf>
    <xf numFmtId="0" fontId="10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9" fillId="0" borderId="21" xfId="44" applyFont="1" applyBorder="1" applyAlignment="1" applyProtection="1">
      <alignment/>
      <protection hidden="1"/>
    </xf>
    <xf numFmtId="0" fontId="13" fillId="0" borderId="22" xfId="44" applyFont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/>
      <protection hidden="1"/>
    </xf>
    <xf numFmtId="0" fontId="5" fillId="25" borderId="24" xfId="0" applyFont="1" applyFill="1" applyBorder="1" applyAlignment="1" applyProtection="1">
      <alignment horizontal="left"/>
      <protection hidden="1" locked="0"/>
    </xf>
    <xf numFmtId="0" fontId="4" fillId="25" borderId="12" xfId="0" applyFont="1" applyFill="1" applyBorder="1" applyAlignment="1" applyProtection="1">
      <alignment horizontal="left"/>
      <protection hidden="1" locked="0"/>
    </xf>
    <xf numFmtId="0" fontId="14" fillId="0" borderId="24" xfId="0" applyFont="1" applyFill="1" applyBorder="1" applyAlignment="1" applyProtection="1">
      <alignment horizontal="left"/>
      <protection hidden="1"/>
    </xf>
    <xf numFmtId="0" fontId="19" fillId="0" borderId="0" xfId="0" applyFont="1" applyAlignment="1">
      <alignment/>
    </xf>
    <xf numFmtId="16" fontId="19" fillId="0" borderId="0" xfId="0" applyNumberFormat="1" applyFont="1" applyAlignment="1">
      <alignment horizontal="left"/>
    </xf>
    <xf numFmtId="0" fontId="20" fillId="25" borderId="12" xfId="0" applyFont="1" applyFill="1" applyBorder="1" applyAlignment="1" applyProtection="1">
      <alignment horizontal="left" vertical="center" wrapText="1"/>
      <protection hidden="1"/>
    </xf>
    <xf numFmtId="0" fontId="0" fillId="25" borderId="12" xfId="0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25" borderId="0" xfId="0" applyFill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vertical="top" wrapText="1"/>
    </xf>
    <xf numFmtId="0" fontId="43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43" fillId="0" borderId="29" xfId="0" applyFont="1" applyBorder="1" applyAlignment="1">
      <alignment horizontal="center" vertical="top" wrapText="1"/>
    </xf>
    <xf numFmtId="0" fontId="42" fillId="0" borderId="28" xfId="0" applyFont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0" fontId="42" fillId="0" borderId="29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right" vertical="top" wrapText="1"/>
    </xf>
    <xf numFmtId="0" fontId="0" fillId="0" borderId="0" xfId="0" applyFont="1" applyAlignment="1" applyProtection="1">
      <alignment vertical="center" wrapText="1"/>
      <protection hidden="1"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hidden="1"/>
    </xf>
    <xf numFmtId="14" fontId="3" fillId="0" borderId="20" xfId="0" applyNumberFormat="1" applyFont="1" applyBorder="1" applyAlignment="1" applyProtection="1">
      <alignment horizontal="left"/>
      <protection hidden="1" locked="0"/>
    </xf>
    <xf numFmtId="0" fontId="4" fillId="0" borderId="30" xfId="0" applyFon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right"/>
      <protection hidden="1"/>
    </xf>
    <xf numFmtId="172" fontId="6" fillId="24" borderId="15" xfId="0" applyNumberFormat="1" applyFont="1" applyFill="1" applyBorder="1" applyAlignment="1" applyProtection="1">
      <alignment horizontal="center" vertical="top"/>
      <protection hidden="1" locked="0"/>
    </xf>
    <xf numFmtId="0" fontId="0" fillId="0" borderId="15" xfId="0" applyBorder="1" applyAlignment="1" applyProtection="1">
      <alignment/>
      <protection hidden="1"/>
    </xf>
    <xf numFmtId="49" fontId="0" fillId="25" borderId="12" xfId="0" applyNumberFormat="1" applyFill="1" applyBorder="1" applyAlignment="1" applyProtection="1">
      <alignment horizontal="left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0" fontId="0" fillId="25" borderId="24" xfId="0" applyNumberFormat="1" applyFill="1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9" fillId="0" borderId="32" xfId="44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 horizontal="left" wrapText="1"/>
      <protection hidden="1"/>
    </xf>
    <xf numFmtId="0" fontId="24" fillId="0" borderId="0" xfId="0" applyFont="1" applyFill="1" applyAlignment="1" applyProtection="1">
      <alignment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5" fillId="25" borderId="34" xfId="0" applyFont="1" applyFill="1" applyBorder="1" applyAlignment="1" applyProtection="1">
      <alignment horizontal="left" vertical="top" wrapText="1" indent="4"/>
      <protection hidden="1" locked="0"/>
    </xf>
    <xf numFmtId="0" fontId="0" fillId="25" borderId="35" xfId="0" applyFill="1" applyBorder="1" applyAlignment="1" applyProtection="1">
      <alignment horizontal="left" vertical="top" indent="4"/>
      <protection hidden="1"/>
    </xf>
    <xf numFmtId="0" fontId="0" fillId="25" borderId="36" xfId="0" applyFill="1" applyBorder="1" applyAlignment="1" applyProtection="1">
      <alignment horizontal="left" vertical="top" indent="4"/>
      <protection hidden="1"/>
    </xf>
    <xf numFmtId="0" fontId="15" fillId="0" borderId="37" xfId="0" applyFont="1" applyFill="1" applyBorder="1" applyAlignment="1" applyProtection="1">
      <alignment horizontal="center" wrapText="1"/>
      <protection hidden="1"/>
    </xf>
    <xf numFmtId="0" fontId="16" fillId="0" borderId="38" xfId="0" applyFont="1" applyBorder="1" applyAlignment="1" applyProtection="1">
      <alignment wrapText="1"/>
      <protection hidden="1"/>
    </xf>
    <xf numFmtId="0" fontId="16" fillId="0" borderId="11" xfId="0" applyFont="1" applyBorder="1" applyAlignment="1" applyProtection="1">
      <alignment wrapText="1"/>
      <protection hidden="1"/>
    </xf>
    <xf numFmtId="0" fontId="16" fillId="0" borderId="39" xfId="0" applyFont="1" applyBorder="1" applyAlignment="1" applyProtection="1">
      <alignment wrapText="1"/>
      <protection hidden="1"/>
    </xf>
    <xf numFmtId="0" fontId="16" fillId="0" borderId="40" xfId="0" applyFont="1" applyBorder="1" applyAlignment="1" applyProtection="1">
      <alignment wrapText="1"/>
      <protection hidden="1"/>
    </xf>
    <xf numFmtId="0" fontId="16" fillId="0" borderId="41" xfId="0" applyFont="1" applyBorder="1" applyAlignment="1" applyProtection="1">
      <alignment wrapText="1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 horizontal="center"/>
      <protection hidden="1"/>
    </xf>
    <xf numFmtId="0" fontId="0" fillId="25" borderId="31" xfId="0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</cellXfs>
  <cellStyles count="53">
    <cellStyle name="Normal" xfId="0"/>
    <cellStyle name="0,0&#10;&#10;NA&#10;&#10;" xfId="15"/>
    <cellStyle name="0,0&#13;&#10;NA&#13;&#10;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3905250</xdr:colOff>
      <xdr:row>0</xdr:row>
      <xdr:rowOff>0</xdr:rowOff>
    </xdr:from>
    <xdr:to>
      <xdr:col>0</xdr:col>
      <xdr:colOff>6724650</xdr:colOff>
      <xdr:row>6</xdr:row>
      <xdr:rowOff>0</xdr:rowOff>
    </xdr:to>
    <xdr:pic>
      <xdr:nvPicPr>
        <xdr:cNvPr id="1" name="Picture 2" descr="радуг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2819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1543050</xdr:colOff>
      <xdr:row>1</xdr:row>
      <xdr:rowOff>990600</xdr:rowOff>
    </xdr:to>
    <xdr:pic>
      <xdr:nvPicPr>
        <xdr:cNvPr id="1" name="Picture 41" descr="радуг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2924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raduga.ru/" TargetMode="External" /><Relationship Id="rId2" Type="http://schemas.openxmlformats.org/officeDocument/2006/relationships/hyperlink" Target="mailto:radugavvc@yandex.ru" TargetMode="External" /><Relationship Id="rId3" Type="http://schemas.openxmlformats.org/officeDocument/2006/relationships/hyperlink" Target="http://1raduga.ru/price/picture/avista_luk/8711829050801.jpg" TargetMode="External" /><Relationship Id="rId4" Type="http://schemas.openxmlformats.org/officeDocument/2006/relationships/hyperlink" Target="http://1raduga.ru/price/picture/avista_luk/8711829731113.jpg" TargetMode="External" /><Relationship Id="rId5" Type="http://schemas.openxmlformats.org/officeDocument/2006/relationships/hyperlink" Target="http://1raduga.ru/price/picture/avista_luk/8711829745103.jpg" TargetMode="External" /><Relationship Id="rId6" Type="http://schemas.openxmlformats.org/officeDocument/2006/relationships/hyperlink" Target="http://1raduga.ru/price/picture/avista_luk/8711829775100.jpg" TargetMode="External" /><Relationship Id="rId7" Type="http://schemas.openxmlformats.org/officeDocument/2006/relationships/hyperlink" Target="http://1raduga.ru/price/picture/avista_luk/8711829719104.jpg" TargetMode="External" /><Relationship Id="rId8" Type="http://schemas.openxmlformats.org/officeDocument/2006/relationships/hyperlink" Target="http://1raduga.ru/price/picture/avista_luk/8711829746100.jpg" TargetMode="External" /><Relationship Id="rId9" Type="http://schemas.openxmlformats.org/officeDocument/2006/relationships/hyperlink" Target="http://1raduga.ru/price/picture/avista_luk/8711829763107.jpg" TargetMode="External" /><Relationship Id="rId10" Type="http://schemas.openxmlformats.org/officeDocument/2006/relationships/hyperlink" Target="http://1raduga.ru/price/picture/avista_luk/8711829713105.jpg" TargetMode="External" /><Relationship Id="rId11" Type="http://schemas.openxmlformats.org/officeDocument/2006/relationships/hyperlink" Target="http://1raduga.ru/price/picture/avista_luk/8711829777104.jpg" TargetMode="External" /><Relationship Id="rId12" Type="http://schemas.openxmlformats.org/officeDocument/2006/relationships/hyperlink" Target="http://1raduga.ru/price/picture/avista_luk/8711829781101.jpg" TargetMode="External" /><Relationship Id="rId13" Type="http://schemas.openxmlformats.org/officeDocument/2006/relationships/hyperlink" Target="http://1raduga.ru/price/picture/avista_luk/8711829730109.jpg" TargetMode="External" /><Relationship Id="rId14" Type="http://schemas.openxmlformats.org/officeDocument/2006/relationships/hyperlink" Target="http://1raduga.ru/price/picture/avista_luk/8711829782108.jpg" TargetMode="External" /><Relationship Id="rId15" Type="http://schemas.openxmlformats.org/officeDocument/2006/relationships/hyperlink" Target="http://1raduga.ru/price/picture/avista_luk/8711829732103.jpg" TargetMode="External" /><Relationship Id="rId16" Type="http://schemas.openxmlformats.org/officeDocument/2006/relationships/hyperlink" Target="http://1raduga.ru/price/picture/avista_luk/8711829735104.jpg" TargetMode="External" /><Relationship Id="rId17" Type="http://schemas.openxmlformats.org/officeDocument/2006/relationships/hyperlink" Target="http://1raduga.ru/price/picture/avista_luk/8711829752101.jpg" TargetMode="External" /><Relationship Id="rId18" Type="http://schemas.openxmlformats.org/officeDocument/2006/relationships/hyperlink" Target="http://1raduga.ru/price/picture/avista_luk/8711829708009.jpg" TargetMode="External" /><Relationship Id="rId19" Type="http://schemas.openxmlformats.org/officeDocument/2006/relationships/hyperlink" Target="http://1raduga.ru/price/picture/avista_luk/8711829090500.jpg" TargetMode="External" /><Relationship Id="rId20" Type="http://schemas.openxmlformats.org/officeDocument/2006/relationships/hyperlink" Target="http://1raduga.ru/price/picture/avista_luk/8711829087401.jpg" TargetMode="External" /><Relationship Id="rId21" Type="http://schemas.openxmlformats.org/officeDocument/2006/relationships/hyperlink" Target="http://1raduga.ru/price/picture/avista_luk/8711829057107.jpg" TargetMode="External" /><Relationship Id="rId22" Type="http://schemas.openxmlformats.org/officeDocument/2006/relationships/hyperlink" Target="http://1raduga.ru/price/picture/avista_luk/8711829063108.jpg" TargetMode="External" /><Relationship Id="rId23" Type="http://schemas.openxmlformats.org/officeDocument/2006/relationships/hyperlink" Target="http://1raduga.ru/price/picture/avista_luk/8711829071608.jpg" TargetMode="External" /><Relationship Id="rId24" Type="http://schemas.openxmlformats.org/officeDocument/2006/relationships/hyperlink" Target="http://1raduga.ru/price/picture/avista_luk/8711829658603.jpg" TargetMode="External" /><Relationship Id="rId25" Type="http://schemas.openxmlformats.org/officeDocument/2006/relationships/hyperlink" Target="http://1raduga.ru/price/picture/&#1075;&#1077;&#1088;&#1082;&#1091;&#1083;&#1077;&#1089;.jpg" TargetMode="External" /><Relationship Id="rId26" Type="http://schemas.openxmlformats.org/officeDocument/2006/relationships/hyperlink" Target="http://1raduga.ru/price/picture/&#1075;&#1077;&#1088;&#1082;&#1091;&#1083;&#1077;&#1089;.jpg" TargetMode="External" /><Relationship Id="rId27" Type="http://schemas.openxmlformats.org/officeDocument/2006/relationships/hyperlink" Target="http://1raduga.ru/price/picture/&#1094;&#1077;&#1085;&#1090;&#1091;&#1088;&#1080;&#1086;&#1085;.jpg" TargetMode="External" /><Relationship Id="rId28" Type="http://schemas.openxmlformats.org/officeDocument/2006/relationships/hyperlink" Target="http://1raduga.ru/price/picture/&#1096;&#1077;&#1090;&#1072;&#1085;&#1072;.jpg" TargetMode="External" /><Relationship Id="rId29" Type="http://schemas.openxmlformats.org/officeDocument/2006/relationships/vmlDrawing" Target="../drawings/vmlDrawing1.vm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137.28125" style="64" customWidth="1"/>
  </cols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2.7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12.7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90" t="s">
        <v>59</v>
      </c>
      <c r="B8" s="90"/>
      <c r="C8" s="90"/>
      <c r="D8" s="90"/>
      <c r="E8" s="90"/>
      <c r="F8" s="90"/>
      <c r="G8" s="70"/>
      <c r="H8" s="70"/>
      <c r="I8" s="70"/>
      <c r="J8" s="70"/>
    </row>
    <row r="9" ht="15.75">
      <c r="A9" s="72" t="s">
        <v>60</v>
      </c>
    </row>
    <row r="10" ht="15.75">
      <c r="A10" s="72" t="s">
        <v>61</v>
      </c>
    </row>
    <row r="11" ht="15.75">
      <c r="A11" s="72" t="s">
        <v>62</v>
      </c>
    </row>
    <row r="12" ht="15.75">
      <c r="A12" s="72" t="s">
        <v>63</v>
      </c>
    </row>
    <row r="13" ht="15.75">
      <c r="A13" s="72" t="s">
        <v>64</v>
      </c>
    </row>
    <row r="14" ht="12.75">
      <c r="A14" s="71" t="s">
        <v>65</v>
      </c>
    </row>
  </sheetData>
  <sheetProtection/>
  <mergeCells count="3">
    <mergeCell ref="A1:J6"/>
    <mergeCell ref="A7:J7"/>
    <mergeCell ref="A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SheetLayoutView="100" zoomScalePageLayoutView="0" workbookViewId="0" topLeftCell="A1">
      <selection activeCell="E10" sqref="E10:F10"/>
    </sheetView>
  </sheetViews>
  <sheetFormatPr defaultColWidth="9.140625" defaultRowHeight="12.75"/>
  <cols>
    <col min="1" max="1" width="20.7109375" style="3" customWidth="1"/>
    <col min="2" max="2" width="28.140625" style="7" customWidth="1"/>
    <col min="3" max="3" width="12.421875" style="33" customWidth="1"/>
    <col min="4" max="4" width="9.00390625" style="1" customWidth="1"/>
    <col min="5" max="5" width="3.8515625" style="1" customWidth="1"/>
    <col min="6" max="6" width="11.140625" style="4" customWidth="1"/>
    <col min="7" max="7" width="25.00390625" style="2" customWidth="1"/>
    <col min="8" max="8" width="10.7109375" style="5" customWidth="1"/>
    <col min="9" max="9" width="10.7109375" style="6" customWidth="1"/>
    <col min="10" max="10" width="9.00390625" style="45" customWidth="1"/>
    <col min="11" max="11" width="9.00390625" style="10" customWidth="1"/>
    <col min="12" max="12" width="9.140625" style="10" hidden="1" customWidth="1"/>
    <col min="13" max="13" width="10.7109375" style="10" customWidth="1"/>
    <col min="14" max="16384" width="9.140625" style="10" customWidth="1"/>
  </cols>
  <sheetData>
    <row r="1" spans="1:13" s="35" customFormat="1" ht="73.5" customHeight="1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34"/>
    </row>
    <row r="2" spans="1:13" s="41" customFormat="1" ht="84" customHeight="1" thickBot="1">
      <c r="A2" s="47"/>
      <c r="B2" s="47"/>
      <c r="C2" s="88" t="s">
        <v>48</v>
      </c>
      <c r="D2" s="91"/>
      <c r="E2" s="91"/>
      <c r="F2" s="91"/>
      <c r="G2" s="91"/>
      <c r="H2" s="91"/>
      <c r="I2" s="91"/>
      <c r="J2" s="42"/>
      <c r="K2" s="38"/>
      <c r="L2" s="39"/>
      <c r="M2" s="40"/>
    </row>
    <row r="3" spans="1:13" s="35" customFormat="1" ht="22.5" customHeight="1" thickBot="1">
      <c r="A3" s="51" t="s">
        <v>24</v>
      </c>
      <c r="B3" s="52" t="s">
        <v>29</v>
      </c>
      <c r="C3" s="65"/>
      <c r="D3" s="104"/>
      <c r="E3" s="104"/>
      <c r="F3" s="104"/>
      <c r="G3" s="104"/>
      <c r="H3" s="104"/>
      <c r="I3" s="66"/>
      <c r="J3" s="43"/>
      <c r="K3" s="36"/>
      <c r="L3" s="37"/>
      <c r="M3" s="34"/>
    </row>
    <row r="4" spans="1:12" s="9" customFormat="1" ht="42" customHeight="1" thickBot="1" thickTop="1">
      <c r="A4" s="59" t="s">
        <v>49</v>
      </c>
      <c r="B4" s="60" t="s">
        <v>50</v>
      </c>
      <c r="C4" s="60" t="s">
        <v>51</v>
      </c>
      <c r="D4" s="99" t="s">
        <v>52</v>
      </c>
      <c r="E4" s="100"/>
      <c r="F4" s="100"/>
      <c r="G4" s="101" t="s">
        <v>53</v>
      </c>
      <c r="H4" s="102"/>
      <c r="I4" s="103"/>
      <c r="J4" s="61"/>
      <c r="K4" s="22"/>
      <c r="L4" s="22"/>
    </row>
    <row r="5" spans="1:12" s="9" customFormat="1" ht="20.25" customHeight="1" thickBot="1" thickTop="1">
      <c r="A5" s="56" t="s">
        <v>30</v>
      </c>
      <c r="B5" s="53"/>
      <c r="C5" s="53"/>
      <c r="D5" s="53"/>
      <c r="E5" s="53"/>
      <c r="F5" s="53"/>
      <c r="G5" s="53"/>
      <c r="H5" s="112" t="str">
        <f>IF(OR(ISBLANK(B6),ISBLANK(B7),ISBLANK(B8),ISBLANK(E6),ISBLANK(E8)),"ЗАПОЛНЕНЫ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I5" s="113"/>
      <c r="J5" s="11" t="s">
        <v>0</v>
      </c>
      <c r="K5" s="22"/>
      <c r="L5" s="22"/>
    </row>
    <row r="6" spans="1:12" s="9" customFormat="1" ht="20.25" customHeight="1" thickBot="1" thickTop="1">
      <c r="A6" s="12" t="s">
        <v>1</v>
      </c>
      <c r="B6" s="55"/>
      <c r="C6" s="118" t="s">
        <v>2</v>
      </c>
      <c r="D6" s="119"/>
      <c r="E6" s="120"/>
      <c r="F6" s="121"/>
      <c r="G6" s="109"/>
      <c r="H6" s="114"/>
      <c r="I6" s="115"/>
      <c r="J6" s="13" t="s">
        <v>0</v>
      </c>
      <c r="K6" s="22"/>
      <c r="L6" s="22"/>
    </row>
    <row r="7" spans="1:12" s="9" customFormat="1" ht="20.25" customHeight="1" thickBot="1" thickTop="1">
      <c r="A7" s="12" t="s">
        <v>3</v>
      </c>
      <c r="B7" s="55"/>
      <c r="C7" s="118"/>
      <c r="D7" s="119"/>
      <c r="E7" s="122"/>
      <c r="F7" s="123"/>
      <c r="G7" s="110"/>
      <c r="H7" s="114"/>
      <c r="I7" s="115"/>
      <c r="J7" s="11" t="s">
        <v>0</v>
      </c>
      <c r="K7" s="22"/>
      <c r="L7" s="22"/>
    </row>
    <row r="8" spans="1:12" s="9" customFormat="1" ht="20.25" customHeight="1" thickBot="1" thickTop="1">
      <c r="A8" s="12" t="s">
        <v>4</v>
      </c>
      <c r="B8" s="55"/>
      <c r="C8" s="118" t="s">
        <v>5</v>
      </c>
      <c r="D8" s="119"/>
      <c r="E8" s="120"/>
      <c r="F8" s="121"/>
      <c r="G8" s="111"/>
      <c r="H8" s="114"/>
      <c r="I8" s="115"/>
      <c r="J8" s="13" t="s">
        <v>0</v>
      </c>
      <c r="K8" s="22"/>
      <c r="L8" s="22"/>
    </row>
    <row r="9" spans="1:12" s="9" customFormat="1" ht="20.25" customHeight="1" thickBot="1" thickTop="1">
      <c r="A9" s="94" t="s">
        <v>6</v>
      </c>
      <c r="B9" s="95"/>
      <c r="C9" s="95"/>
      <c r="D9" s="95"/>
      <c r="E9" s="95"/>
      <c r="F9" s="96"/>
      <c r="G9" s="54" t="s">
        <v>7</v>
      </c>
      <c r="H9" s="116"/>
      <c r="I9" s="117"/>
      <c r="J9" s="11" t="s">
        <v>0</v>
      </c>
      <c r="K9" s="22"/>
      <c r="L9" s="22"/>
    </row>
    <row r="10" spans="1:12" ht="16.5" customHeight="1" thickBot="1" thickTop="1">
      <c r="A10" s="21"/>
      <c r="B10" s="14"/>
      <c r="C10" s="30"/>
      <c r="D10" s="15" t="s">
        <v>54</v>
      </c>
      <c r="E10" s="92">
        <v>45400</v>
      </c>
      <c r="F10" s="93"/>
      <c r="G10" s="46" t="s">
        <v>8</v>
      </c>
      <c r="H10" s="97">
        <f>SUMPRODUCT(H$12:H$45,J$12:J$45)</f>
        <v>0</v>
      </c>
      <c r="I10" s="98"/>
      <c r="J10" s="16" t="s">
        <v>9</v>
      </c>
      <c r="K10" s="23"/>
      <c r="L10" s="23"/>
    </row>
    <row r="11" spans="1:12" s="8" customFormat="1" ht="12.75" customHeight="1">
      <c r="A11" s="17" t="s">
        <v>10</v>
      </c>
      <c r="B11" s="17" t="s">
        <v>11</v>
      </c>
      <c r="C11" s="31" t="s">
        <v>12</v>
      </c>
      <c r="D11" s="107" t="s">
        <v>13</v>
      </c>
      <c r="E11" s="108"/>
      <c r="F11" s="17" t="s">
        <v>14</v>
      </c>
      <c r="G11" s="18" t="s">
        <v>15</v>
      </c>
      <c r="H11" s="19" t="s">
        <v>28</v>
      </c>
      <c r="I11" s="18" t="s">
        <v>16</v>
      </c>
      <c r="J11" s="20" t="s">
        <v>17</v>
      </c>
      <c r="K11" s="24"/>
      <c r="L11" s="24"/>
    </row>
    <row r="12" spans="1:12" ht="1.5" customHeight="1">
      <c r="A12" s="25">
        <v>0</v>
      </c>
      <c r="B12" s="48"/>
      <c r="C12" s="32"/>
      <c r="D12" s="26"/>
      <c r="E12" s="26"/>
      <c r="F12" s="27"/>
      <c r="H12" s="28"/>
      <c r="I12" s="29"/>
      <c r="J12" s="44"/>
      <c r="K12" s="23"/>
      <c r="L12" s="23"/>
    </row>
    <row r="13" spans="1:12" ht="12.75">
      <c r="A13" s="25" t="s">
        <v>79</v>
      </c>
      <c r="B13" s="48" t="s">
        <v>80</v>
      </c>
      <c r="C13" s="32"/>
      <c r="D13" s="26">
        <v>20</v>
      </c>
      <c r="E13" s="26" t="s">
        <v>67</v>
      </c>
      <c r="F13" s="27" t="s">
        <v>68</v>
      </c>
      <c r="H13" s="28">
        <v>343</v>
      </c>
      <c r="I13" s="29" t="s">
        <v>81</v>
      </c>
      <c r="J13" s="44"/>
      <c r="K13" s="23"/>
      <c r="L13" s="62"/>
    </row>
    <row r="14" spans="1:12" ht="12.75">
      <c r="A14" s="25" t="s">
        <v>82</v>
      </c>
      <c r="B14" s="48" t="s">
        <v>83</v>
      </c>
      <c r="C14" s="32"/>
      <c r="D14" s="26">
        <v>1</v>
      </c>
      <c r="E14" s="26" t="s">
        <v>67</v>
      </c>
      <c r="F14" s="27" t="s">
        <v>68</v>
      </c>
      <c r="H14" s="28">
        <v>303</v>
      </c>
      <c r="I14" s="29" t="s">
        <v>84</v>
      </c>
      <c r="J14" s="44"/>
      <c r="K14" s="23"/>
      <c r="L14" s="62"/>
    </row>
    <row r="15" spans="1:12" ht="12.75">
      <c r="A15" s="25" t="s">
        <v>82</v>
      </c>
      <c r="B15" s="48" t="s">
        <v>85</v>
      </c>
      <c r="C15" s="32"/>
      <c r="D15" s="26">
        <v>1</v>
      </c>
      <c r="E15" s="26" t="s">
        <v>67</v>
      </c>
      <c r="F15" s="27" t="s">
        <v>68</v>
      </c>
      <c r="H15" s="28">
        <v>284</v>
      </c>
      <c r="I15" s="29" t="s">
        <v>86</v>
      </c>
      <c r="J15" s="44"/>
      <c r="K15" s="23"/>
      <c r="L15" s="62"/>
    </row>
    <row r="16" spans="1:12" ht="12.75">
      <c r="A16" s="25" t="s">
        <v>82</v>
      </c>
      <c r="B16" s="48" t="s">
        <v>87</v>
      </c>
      <c r="C16" s="32"/>
      <c r="D16" s="26">
        <v>1</v>
      </c>
      <c r="E16" s="26" t="s">
        <v>67</v>
      </c>
      <c r="F16" s="27" t="s">
        <v>68</v>
      </c>
      <c r="H16" s="28">
        <v>284</v>
      </c>
      <c r="I16" s="29" t="s">
        <v>88</v>
      </c>
      <c r="J16" s="44"/>
      <c r="K16" s="23"/>
      <c r="L16" s="62"/>
    </row>
    <row r="17" spans="1:12" ht="12.75">
      <c r="A17" s="25" t="s">
        <v>82</v>
      </c>
      <c r="B17" s="48" t="s">
        <v>89</v>
      </c>
      <c r="C17" s="32"/>
      <c r="D17" s="26">
        <v>1</v>
      </c>
      <c r="E17" s="26" t="s">
        <v>67</v>
      </c>
      <c r="F17" s="27" t="s">
        <v>68</v>
      </c>
      <c r="H17" s="28">
        <v>297</v>
      </c>
      <c r="I17" s="29" t="s">
        <v>90</v>
      </c>
      <c r="J17" s="44"/>
      <c r="K17" s="23"/>
      <c r="L17" s="62"/>
    </row>
    <row r="18" spans="1:12" ht="12.75">
      <c r="A18" s="25" t="s">
        <v>82</v>
      </c>
      <c r="B18" s="48" t="s">
        <v>91</v>
      </c>
      <c r="C18" s="32"/>
      <c r="D18" s="26">
        <v>1</v>
      </c>
      <c r="E18" s="26" t="s">
        <v>67</v>
      </c>
      <c r="F18" s="27" t="s">
        <v>68</v>
      </c>
      <c r="H18" s="28">
        <v>269</v>
      </c>
      <c r="I18" s="29" t="s">
        <v>92</v>
      </c>
      <c r="J18" s="44"/>
      <c r="K18" s="23"/>
      <c r="L18" s="62"/>
    </row>
    <row r="19" spans="1:12" ht="12.75">
      <c r="A19" s="25" t="s">
        <v>82</v>
      </c>
      <c r="B19" s="48" t="s">
        <v>93</v>
      </c>
      <c r="C19" s="32"/>
      <c r="D19" s="26">
        <v>1</v>
      </c>
      <c r="E19" s="26" t="s">
        <v>67</v>
      </c>
      <c r="F19" s="27" t="s">
        <v>68</v>
      </c>
      <c r="H19" s="28">
        <v>284</v>
      </c>
      <c r="I19" s="29" t="s">
        <v>94</v>
      </c>
      <c r="J19" s="44"/>
      <c r="K19" s="23"/>
      <c r="L19" s="62"/>
    </row>
    <row r="20" spans="1:12" ht="12.75">
      <c r="A20" s="25" t="s">
        <v>82</v>
      </c>
      <c r="B20" s="48" t="s">
        <v>95</v>
      </c>
      <c r="C20" s="32"/>
      <c r="D20" s="26">
        <v>1</v>
      </c>
      <c r="E20" s="26" t="s">
        <v>67</v>
      </c>
      <c r="F20" s="27" t="s">
        <v>68</v>
      </c>
      <c r="H20" s="28">
        <v>284</v>
      </c>
      <c r="I20" s="29" t="s">
        <v>96</v>
      </c>
      <c r="J20" s="44"/>
      <c r="K20" s="23"/>
      <c r="L20" s="62"/>
    </row>
    <row r="21" spans="1:12" ht="12.75">
      <c r="A21" s="25" t="s">
        <v>82</v>
      </c>
      <c r="B21" s="48" t="s">
        <v>97</v>
      </c>
      <c r="C21" s="32"/>
      <c r="D21" s="26">
        <v>1</v>
      </c>
      <c r="E21" s="26" t="s">
        <v>67</v>
      </c>
      <c r="F21" s="27" t="s">
        <v>68</v>
      </c>
      <c r="H21" s="28">
        <v>269</v>
      </c>
      <c r="I21" s="29" t="s">
        <v>98</v>
      </c>
      <c r="J21" s="44"/>
      <c r="K21" s="23"/>
      <c r="L21" s="62"/>
    </row>
    <row r="22" spans="1:12" ht="12.75">
      <c r="A22" s="25" t="s">
        <v>82</v>
      </c>
      <c r="B22" s="48" t="s">
        <v>99</v>
      </c>
      <c r="C22" s="32"/>
      <c r="D22" s="26">
        <v>1</v>
      </c>
      <c r="E22" s="26" t="s">
        <v>67</v>
      </c>
      <c r="F22" s="27" t="s">
        <v>68</v>
      </c>
      <c r="H22" s="28">
        <v>269</v>
      </c>
      <c r="I22" s="29" t="s">
        <v>100</v>
      </c>
      <c r="J22" s="44"/>
      <c r="K22" s="23"/>
      <c r="L22" s="62"/>
    </row>
    <row r="23" spans="1:12" ht="12.75">
      <c r="A23" s="25" t="s">
        <v>82</v>
      </c>
      <c r="B23" s="48" t="s">
        <v>101</v>
      </c>
      <c r="C23" s="32"/>
      <c r="D23" s="26">
        <v>1</v>
      </c>
      <c r="E23" s="26" t="s">
        <v>67</v>
      </c>
      <c r="F23" s="27" t="s">
        <v>68</v>
      </c>
      <c r="H23" s="28">
        <v>284</v>
      </c>
      <c r="I23" s="29" t="s">
        <v>102</v>
      </c>
      <c r="J23" s="44"/>
      <c r="K23" s="23"/>
      <c r="L23" s="62"/>
    </row>
    <row r="24" spans="1:12" ht="12.75">
      <c r="A24" s="25" t="s">
        <v>82</v>
      </c>
      <c r="B24" s="48" t="s">
        <v>103</v>
      </c>
      <c r="C24" s="32"/>
      <c r="D24" s="26">
        <v>1</v>
      </c>
      <c r="E24" s="26" t="s">
        <v>67</v>
      </c>
      <c r="F24" s="27" t="s">
        <v>68</v>
      </c>
      <c r="H24" s="28">
        <v>269</v>
      </c>
      <c r="I24" s="29" t="s">
        <v>104</v>
      </c>
      <c r="J24" s="44"/>
      <c r="K24" s="23"/>
      <c r="L24" s="62"/>
    </row>
    <row r="25" spans="1:12" ht="12.75">
      <c r="A25" s="25" t="s">
        <v>82</v>
      </c>
      <c r="B25" s="48" t="s">
        <v>105</v>
      </c>
      <c r="C25" s="32"/>
      <c r="D25" s="26">
        <v>1</v>
      </c>
      <c r="E25" s="26" t="s">
        <v>67</v>
      </c>
      <c r="F25" s="27" t="s">
        <v>68</v>
      </c>
      <c r="H25" s="28">
        <v>303</v>
      </c>
      <c r="I25" s="29" t="s">
        <v>106</v>
      </c>
      <c r="J25" s="44"/>
      <c r="K25" s="23"/>
      <c r="L25" s="62"/>
    </row>
    <row r="26" spans="1:12" ht="12.75">
      <c r="A26" s="25" t="s">
        <v>82</v>
      </c>
      <c r="B26" s="48" t="s">
        <v>107</v>
      </c>
      <c r="C26" s="32"/>
      <c r="D26" s="26">
        <v>1</v>
      </c>
      <c r="E26" s="26" t="s">
        <v>67</v>
      </c>
      <c r="F26" s="27" t="s">
        <v>68</v>
      </c>
      <c r="H26" s="28">
        <v>303</v>
      </c>
      <c r="I26" s="29" t="s">
        <v>108</v>
      </c>
      <c r="J26" s="44"/>
      <c r="K26" s="23"/>
      <c r="L26" s="62"/>
    </row>
    <row r="27" spans="1:12" ht="12.75">
      <c r="A27" s="25" t="s">
        <v>82</v>
      </c>
      <c r="B27" s="48" t="s">
        <v>109</v>
      </c>
      <c r="C27" s="32"/>
      <c r="D27" s="26">
        <v>1</v>
      </c>
      <c r="E27" s="26" t="s">
        <v>67</v>
      </c>
      <c r="F27" s="27" t="s">
        <v>68</v>
      </c>
      <c r="H27" s="28">
        <v>284</v>
      </c>
      <c r="I27" s="29" t="s">
        <v>110</v>
      </c>
      <c r="J27" s="44"/>
      <c r="K27" s="23"/>
      <c r="L27" s="62"/>
    </row>
    <row r="28" spans="1:12" ht="12.75">
      <c r="A28" s="25" t="s">
        <v>82</v>
      </c>
      <c r="B28" s="48" t="s">
        <v>111</v>
      </c>
      <c r="C28" s="32"/>
      <c r="D28" s="26">
        <v>1</v>
      </c>
      <c r="E28" s="26" t="s">
        <v>67</v>
      </c>
      <c r="F28" s="27" t="s">
        <v>68</v>
      </c>
      <c r="H28" s="28">
        <v>269</v>
      </c>
      <c r="I28" s="29" t="s">
        <v>112</v>
      </c>
      <c r="J28" s="44"/>
      <c r="K28" s="23"/>
      <c r="L28" s="62"/>
    </row>
    <row r="29" spans="1:12" ht="12.75">
      <c r="A29" s="25" t="s">
        <v>113</v>
      </c>
      <c r="B29" s="48" t="s">
        <v>114</v>
      </c>
      <c r="C29" s="32"/>
      <c r="D29" s="26">
        <v>3</v>
      </c>
      <c r="E29" s="26" t="s">
        <v>67</v>
      </c>
      <c r="F29" s="27" t="s">
        <v>68</v>
      </c>
      <c r="H29" s="28">
        <v>462</v>
      </c>
      <c r="I29" s="29" t="s">
        <v>115</v>
      </c>
      <c r="J29" s="44"/>
      <c r="K29" s="23"/>
      <c r="L29" s="62"/>
    </row>
    <row r="30" spans="1:12" ht="12.75">
      <c r="A30" s="25" t="s">
        <v>116</v>
      </c>
      <c r="B30" s="48" t="s">
        <v>117</v>
      </c>
      <c r="C30" s="32"/>
      <c r="D30" s="26">
        <v>3</v>
      </c>
      <c r="E30" s="26" t="s">
        <v>67</v>
      </c>
      <c r="F30" s="27" t="s">
        <v>68</v>
      </c>
      <c r="H30" s="28">
        <v>405</v>
      </c>
      <c r="I30" s="29" t="s">
        <v>118</v>
      </c>
      <c r="J30" s="44"/>
      <c r="K30" s="23"/>
      <c r="L30" s="62"/>
    </row>
    <row r="31" spans="1:12" ht="12.75">
      <c r="A31" s="25" t="s">
        <v>119</v>
      </c>
      <c r="B31" s="48" t="s">
        <v>120</v>
      </c>
      <c r="C31" s="32"/>
      <c r="D31" s="26">
        <v>1</v>
      </c>
      <c r="E31" s="26" t="s">
        <v>67</v>
      </c>
      <c r="F31" s="27" t="s">
        <v>68</v>
      </c>
      <c r="H31" s="28">
        <v>279</v>
      </c>
      <c r="I31" s="29" t="s">
        <v>121</v>
      </c>
      <c r="J31" s="44"/>
      <c r="K31" s="23"/>
      <c r="L31" s="62"/>
    </row>
    <row r="32" spans="1:12" ht="12.75">
      <c r="A32" s="25" t="s">
        <v>76</v>
      </c>
      <c r="B32" s="63" t="s">
        <v>146</v>
      </c>
      <c r="C32" s="32"/>
      <c r="D32" s="26">
        <v>1</v>
      </c>
      <c r="E32" s="26" t="s">
        <v>58</v>
      </c>
      <c r="F32" s="27" t="s">
        <v>70</v>
      </c>
      <c r="G32" s="2" t="s">
        <v>147</v>
      </c>
      <c r="H32" s="28">
        <v>1755</v>
      </c>
      <c r="I32" s="29"/>
      <c r="J32" s="44"/>
      <c r="K32" s="23"/>
      <c r="L32" s="62"/>
    </row>
    <row r="33" spans="1:12" ht="12.75">
      <c r="A33" s="25" t="s">
        <v>76</v>
      </c>
      <c r="B33" s="63" t="s">
        <v>148</v>
      </c>
      <c r="C33" s="32"/>
      <c r="D33" s="26">
        <v>1</v>
      </c>
      <c r="E33" s="26" t="s">
        <v>58</v>
      </c>
      <c r="F33" s="27" t="s">
        <v>71</v>
      </c>
      <c r="G33" s="2" t="s">
        <v>147</v>
      </c>
      <c r="H33" s="28">
        <v>195</v>
      </c>
      <c r="I33" s="29"/>
      <c r="J33" s="44"/>
      <c r="K33" s="23"/>
      <c r="L33" s="62"/>
    </row>
    <row r="34" spans="1:12" ht="12.75">
      <c r="A34" s="25" t="s">
        <v>76</v>
      </c>
      <c r="B34" s="63" t="s">
        <v>151</v>
      </c>
      <c r="C34" s="32" t="s">
        <v>77</v>
      </c>
      <c r="D34" s="26">
        <v>1</v>
      </c>
      <c r="E34" s="26" t="s">
        <v>69</v>
      </c>
      <c r="F34" s="27" t="s">
        <v>71</v>
      </c>
      <c r="G34" s="2" t="s">
        <v>143</v>
      </c>
      <c r="H34" s="28">
        <v>218</v>
      </c>
      <c r="I34" s="29"/>
      <c r="J34" s="44"/>
      <c r="K34" s="23"/>
      <c r="L34" s="62"/>
    </row>
    <row r="35" spans="1:12" ht="12.75">
      <c r="A35" s="25" t="s">
        <v>76</v>
      </c>
      <c r="B35" s="63" t="s">
        <v>150</v>
      </c>
      <c r="C35" s="32"/>
      <c r="D35" s="26">
        <v>1</v>
      </c>
      <c r="E35" s="26" t="s">
        <v>58</v>
      </c>
      <c r="F35" s="27" t="s">
        <v>71</v>
      </c>
      <c r="G35" s="2" t="s">
        <v>149</v>
      </c>
      <c r="H35" s="28">
        <v>188</v>
      </c>
      <c r="I35" s="29"/>
      <c r="J35" s="44"/>
      <c r="K35" s="23"/>
      <c r="L35" s="62"/>
    </row>
    <row r="36" spans="1:12" ht="12.75">
      <c r="A36" s="25" t="s">
        <v>76</v>
      </c>
      <c r="B36" s="63" t="s">
        <v>145</v>
      </c>
      <c r="C36" s="32" t="s">
        <v>77</v>
      </c>
      <c r="D36" s="26">
        <v>1</v>
      </c>
      <c r="E36" s="26" t="s">
        <v>67</v>
      </c>
      <c r="F36" s="27" t="s">
        <v>71</v>
      </c>
      <c r="G36" s="2" t="s">
        <v>78</v>
      </c>
      <c r="H36" s="28">
        <v>188</v>
      </c>
      <c r="I36" s="29"/>
      <c r="J36" s="44"/>
      <c r="K36" s="23"/>
      <c r="L36" s="62"/>
    </row>
    <row r="37" spans="1:12" ht="12.75">
      <c r="A37" s="25" t="s">
        <v>122</v>
      </c>
      <c r="B37" s="48" t="s">
        <v>123</v>
      </c>
      <c r="C37" s="32"/>
      <c r="D37" s="26">
        <v>10</v>
      </c>
      <c r="E37" s="26" t="s">
        <v>67</v>
      </c>
      <c r="F37" s="27" t="s">
        <v>68</v>
      </c>
      <c r="H37" s="28">
        <v>367</v>
      </c>
      <c r="I37" s="29" t="s">
        <v>124</v>
      </c>
      <c r="J37" s="44"/>
      <c r="K37" s="23"/>
      <c r="L37" s="62"/>
    </row>
    <row r="38" spans="1:12" ht="12.75">
      <c r="A38" s="25" t="s">
        <v>122</v>
      </c>
      <c r="B38" s="48" t="s">
        <v>125</v>
      </c>
      <c r="C38" s="32"/>
      <c r="D38" s="26">
        <v>15</v>
      </c>
      <c r="E38" s="26" t="s">
        <v>67</v>
      </c>
      <c r="F38" s="27" t="s">
        <v>68</v>
      </c>
      <c r="H38" s="28">
        <v>353</v>
      </c>
      <c r="I38" s="29" t="s">
        <v>126</v>
      </c>
      <c r="J38" s="44"/>
      <c r="K38" s="23"/>
      <c r="L38" s="62"/>
    </row>
    <row r="39" spans="1:12" ht="12.75">
      <c r="A39" s="25" t="s">
        <v>127</v>
      </c>
      <c r="B39" s="48" t="s">
        <v>129</v>
      </c>
      <c r="C39" s="32"/>
      <c r="D39" s="26">
        <v>5</v>
      </c>
      <c r="E39" s="26" t="s">
        <v>67</v>
      </c>
      <c r="F39" s="27" t="s">
        <v>68</v>
      </c>
      <c r="H39" s="28">
        <v>335</v>
      </c>
      <c r="I39" s="29" t="s">
        <v>128</v>
      </c>
      <c r="J39" s="44"/>
      <c r="K39" s="23"/>
      <c r="L39" s="62"/>
    </row>
    <row r="40" spans="1:12" ht="12.75">
      <c r="A40" s="25" t="s">
        <v>72</v>
      </c>
      <c r="B40" s="48" t="s">
        <v>157</v>
      </c>
      <c r="C40" s="32" t="s">
        <v>73</v>
      </c>
      <c r="D40" s="26">
        <v>1</v>
      </c>
      <c r="E40" s="26" t="s">
        <v>58</v>
      </c>
      <c r="F40" s="27" t="s">
        <v>71</v>
      </c>
      <c r="G40" s="2" t="s">
        <v>74</v>
      </c>
      <c r="H40" s="28">
        <v>349</v>
      </c>
      <c r="I40" s="29" t="s">
        <v>158</v>
      </c>
      <c r="J40" s="44"/>
      <c r="K40" s="23"/>
      <c r="L40" s="62"/>
    </row>
    <row r="41" spans="1:12" ht="12.75">
      <c r="A41" s="25" t="s">
        <v>72</v>
      </c>
      <c r="B41" s="48" t="s">
        <v>130</v>
      </c>
      <c r="C41" s="32" t="s">
        <v>73</v>
      </c>
      <c r="D41" s="26">
        <v>40</v>
      </c>
      <c r="E41" s="26" t="s">
        <v>67</v>
      </c>
      <c r="F41" s="27" t="s">
        <v>70</v>
      </c>
      <c r="G41" s="2" t="s">
        <v>74</v>
      </c>
      <c r="H41" s="28">
        <v>12576</v>
      </c>
      <c r="I41" s="29" t="s">
        <v>154</v>
      </c>
      <c r="J41" s="44"/>
      <c r="K41" s="23"/>
      <c r="L41" s="62"/>
    </row>
    <row r="42" spans="1:12" ht="12.75">
      <c r="A42" s="25" t="s">
        <v>72</v>
      </c>
      <c r="B42" s="48" t="s">
        <v>131</v>
      </c>
      <c r="C42" s="32" t="s">
        <v>73</v>
      </c>
      <c r="D42" s="26">
        <v>1</v>
      </c>
      <c r="E42" s="26" t="s">
        <v>58</v>
      </c>
      <c r="F42" s="27" t="s">
        <v>71</v>
      </c>
      <c r="G42" s="2" t="s">
        <v>75</v>
      </c>
      <c r="H42" s="28">
        <v>326</v>
      </c>
      <c r="I42" s="29" t="s">
        <v>155</v>
      </c>
      <c r="J42" s="44"/>
      <c r="K42" s="23"/>
      <c r="L42" s="62"/>
    </row>
    <row r="43" spans="1:12" ht="12.75">
      <c r="A43" s="25" t="s">
        <v>72</v>
      </c>
      <c r="B43" s="48" t="s">
        <v>152</v>
      </c>
      <c r="C43" s="32" t="s">
        <v>144</v>
      </c>
      <c r="D43" s="26">
        <v>20</v>
      </c>
      <c r="E43" s="26" t="s">
        <v>69</v>
      </c>
      <c r="F43" s="27" t="s">
        <v>70</v>
      </c>
      <c r="G43" s="2" t="s">
        <v>153</v>
      </c>
      <c r="H43" s="28">
        <v>5320</v>
      </c>
      <c r="I43" s="29" t="s">
        <v>156</v>
      </c>
      <c r="J43" s="44"/>
      <c r="K43" s="23"/>
      <c r="L43" s="62"/>
    </row>
    <row r="44" spans="1:12" ht="12.75">
      <c r="A44" s="25" t="s">
        <v>132</v>
      </c>
      <c r="B44" s="63" t="s">
        <v>133</v>
      </c>
      <c r="C44" s="32"/>
      <c r="D44" s="26">
        <v>1</v>
      </c>
      <c r="E44" s="26" t="s">
        <v>67</v>
      </c>
      <c r="F44" s="27" t="s">
        <v>68</v>
      </c>
      <c r="H44" s="28">
        <v>354</v>
      </c>
      <c r="I44" s="29"/>
      <c r="J44" s="44"/>
      <c r="K44" s="23"/>
      <c r="L44" s="62"/>
    </row>
    <row r="45" spans="1:12" ht="12.75">
      <c r="A45" s="25"/>
      <c r="B45" s="63"/>
      <c r="C45" s="32"/>
      <c r="D45" s="26"/>
      <c r="E45" s="26"/>
      <c r="F45" s="27"/>
      <c r="H45" s="28"/>
      <c r="I45" s="29"/>
      <c r="J45" s="44"/>
      <c r="K45" s="23"/>
      <c r="L45" s="23"/>
    </row>
  </sheetData>
  <sheetProtection/>
  <mergeCells count="17">
    <mergeCell ref="A1:L1"/>
    <mergeCell ref="D11:E11"/>
    <mergeCell ref="G6:G8"/>
    <mergeCell ref="H5:I9"/>
    <mergeCell ref="C6:D6"/>
    <mergeCell ref="C7:D7"/>
    <mergeCell ref="C8:D8"/>
    <mergeCell ref="E6:F6"/>
    <mergeCell ref="E7:F7"/>
    <mergeCell ref="E8:F8"/>
    <mergeCell ref="C2:I2"/>
    <mergeCell ref="E10:F10"/>
    <mergeCell ref="A9:F9"/>
    <mergeCell ref="H10:I10"/>
    <mergeCell ref="D4:F4"/>
    <mergeCell ref="G4:I4"/>
    <mergeCell ref="D3:H3"/>
  </mergeCells>
  <conditionalFormatting sqref="J2:J3">
    <cfRule type="expression" priority="1" dxfId="0" stopIfTrue="1">
      <formula>(RIGHT(B2,3)="Б/П")*(MOD(J2,20)&lt;&gt;0)</formula>
    </cfRule>
  </conditionalFormatting>
  <conditionalFormatting sqref="J5:J11">
    <cfRule type="expression" priority="3" dxfId="0" stopIfTrue="1">
      <formula>(RIGHT(I5,3)="Б/П")*(MOD(Q5,20)&lt;&gt;0)</formula>
    </cfRule>
  </conditionalFormatting>
  <hyperlinks>
    <hyperlink ref="A3" r:id="rId1" display="www.1raduga.ru"/>
    <hyperlink ref="B3" r:id="rId2" display="mailto:radugavvc@yandex.ru"/>
    <hyperlink ref="B13" r:id="rId3" display="http://1raduga.ru/price/picture/avista_luk/8711829050801.jpg"/>
    <hyperlink ref="B14" r:id="rId4" display="http://1raduga.ru/price/picture/avista_luk/8711829731113.jpg"/>
    <hyperlink ref="B15" r:id="rId5" display="http://1raduga.ru/price/picture/avista_luk/8711829745103.jpg"/>
    <hyperlink ref="B16" r:id="rId6" display="http://1raduga.ru/price/picture/avista_luk/8711829775100.jpg"/>
    <hyperlink ref="B17" r:id="rId7" display="http://1raduga.ru/price/picture/avista_luk/8711829719104.jpg"/>
    <hyperlink ref="B18" r:id="rId8" display="http://1raduga.ru/price/picture/avista_luk/8711829746100.jpg"/>
    <hyperlink ref="B19" r:id="rId9" display="http://1raduga.ru/price/picture/avista_luk/8711829763107.jpg"/>
    <hyperlink ref="B20" r:id="rId10" display="http://1raduga.ru/price/picture/avista_luk/8711829713105.jpg"/>
    <hyperlink ref="B21" r:id="rId11" display="http://1raduga.ru/price/picture/avista_luk/8711829777104.jpg"/>
    <hyperlink ref="B22" r:id="rId12" display="http://1raduga.ru/price/picture/avista_luk/8711829781101.jpg"/>
    <hyperlink ref="B23" r:id="rId13" display="http://1raduga.ru/price/picture/avista_luk/8711829730109.jpg"/>
    <hyperlink ref="B24" r:id="rId14" display="http://1raduga.ru/price/picture/avista_luk/8711829782108.jpg"/>
    <hyperlink ref="B25" r:id="rId15" display="http://1raduga.ru/price/picture/avista_luk/8711829732103.jpg"/>
    <hyperlink ref="B26" r:id="rId16" display="http://1raduga.ru/price/picture/avista_luk/8711829735104.jpg"/>
    <hyperlink ref="B27" r:id="rId17" display="http://1raduga.ru/price/picture/avista_luk/8711829752101.jpg"/>
    <hyperlink ref="B28" r:id="rId18" display="http://1raduga.ru/price/picture/avista_luk/8711829708009.jpg"/>
    <hyperlink ref="B29" r:id="rId19" display="http://1raduga.ru/price/picture/avista_luk/8711829090500.jpg"/>
    <hyperlink ref="B30" r:id="rId20" display="http://1raduga.ru/price/picture/avista_luk/8711829087401.jpg"/>
    <hyperlink ref="B31" r:id="rId21" display="http://1raduga.ru/price/picture/avista_luk/8711829057107.jpg"/>
    <hyperlink ref="B37" r:id="rId22" display="http://1raduga.ru/price/picture/avista_luk/8711829063108.jpg"/>
    <hyperlink ref="B38" r:id="rId23" display="http://1raduga.ru/price/picture/avista_luk/8711829071608.jpg"/>
    <hyperlink ref="B39" r:id="rId24" display="http://1raduga.ru/price/picture/avista_luk/8711829658603.jpg"/>
    <hyperlink ref="B40" r:id="rId25" display="http://1raduga.ru/price/picture/геркулес.jpg"/>
    <hyperlink ref="B41" r:id="rId26" display="http://1raduga.ru/price/picture/геркулес.jpg"/>
    <hyperlink ref="B42" r:id="rId27" display="http://1raduga.ru/price/picture/центурион.jpg"/>
    <hyperlink ref="B43" r:id="rId28" display="http://1raduga.ru/price/picture/шетана.jpg"/>
  </hyperlinks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 scale="72" r:id="rId31"/>
  <drawing r:id="rId30"/>
  <legacyDrawing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4.140625" style="0" customWidth="1"/>
    <col min="2" max="2" width="52.57421875" style="0" customWidth="1"/>
    <col min="3" max="3" width="17.421875" style="0" customWidth="1"/>
    <col min="4" max="4" width="31.140625" style="0" customWidth="1"/>
  </cols>
  <sheetData>
    <row r="1" ht="20.25">
      <c r="B1" s="49" t="s">
        <v>25</v>
      </c>
    </row>
    <row r="3" spans="1:4" ht="12.75">
      <c r="A3" t="s">
        <v>31</v>
      </c>
      <c r="B3" t="s">
        <v>32</v>
      </c>
      <c r="C3" t="s">
        <v>33</v>
      </c>
      <c r="D3" s="50" t="s">
        <v>46</v>
      </c>
    </row>
    <row r="4" spans="1:4" ht="12.75">
      <c r="A4" t="s">
        <v>41</v>
      </c>
      <c r="C4" t="s">
        <v>44</v>
      </c>
      <c r="D4" t="s">
        <v>47</v>
      </c>
    </row>
    <row r="6" spans="1:4" ht="12.75">
      <c r="A6" t="s">
        <v>18</v>
      </c>
      <c r="B6" t="s">
        <v>26</v>
      </c>
      <c r="C6" t="s">
        <v>20</v>
      </c>
      <c r="D6" s="50" t="s">
        <v>46</v>
      </c>
    </row>
    <row r="7" spans="1:4" ht="12.75">
      <c r="A7" t="s">
        <v>42</v>
      </c>
      <c r="C7" t="s">
        <v>19</v>
      </c>
      <c r="D7" t="s">
        <v>47</v>
      </c>
    </row>
    <row r="9" spans="1:4" ht="12.75">
      <c r="A9" t="s">
        <v>21</v>
      </c>
      <c r="B9" t="s">
        <v>22</v>
      </c>
      <c r="C9" t="s">
        <v>23</v>
      </c>
      <c r="D9" s="50" t="s">
        <v>27</v>
      </c>
    </row>
    <row r="10" spans="1:3" ht="12.75">
      <c r="A10" t="s">
        <v>43</v>
      </c>
      <c r="C10" t="s">
        <v>45</v>
      </c>
    </row>
    <row r="13" spans="1:2" ht="12.75">
      <c r="A13" s="57" t="s">
        <v>34</v>
      </c>
      <c r="B13" s="58" t="s">
        <v>35</v>
      </c>
    </row>
    <row r="14" spans="1:2" ht="12.75">
      <c r="A14" s="57"/>
      <c r="B14" s="57" t="s">
        <v>36</v>
      </c>
    </row>
    <row r="15" spans="1:2" ht="12.75">
      <c r="A15" s="57"/>
      <c r="B15" s="57" t="s">
        <v>37</v>
      </c>
    </row>
    <row r="16" spans="1:2" ht="12.75">
      <c r="A16" s="57"/>
      <c r="B16" s="57" t="s">
        <v>38</v>
      </c>
    </row>
    <row r="17" spans="1:2" ht="12.75">
      <c r="A17" s="57"/>
      <c r="B17" s="57" t="s">
        <v>39</v>
      </c>
    </row>
    <row r="18" ht="12.75">
      <c r="B18" s="57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9.140625" style="67" customWidth="1"/>
    <col min="2" max="2" width="20.8515625" style="68" customWidth="1"/>
    <col min="3" max="3" width="12.7109375" style="68" customWidth="1"/>
    <col min="4" max="4" width="37.00390625" style="67" customWidth="1"/>
    <col min="5" max="5" width="7.28125" style="69" customWidth="1"/>
    <col min="6" max="6" width="6.57421875" style="69" customWidth="1"/>
    <col min="7" max="7" width="26.7109375" style="69" customWidth="1"/>
    <col min="8" max="16384" width="9.140625" style="67" customWidth="1"/>
  </cols>
  <sheetData>
    <row r="1" spans="1:4" ht="12.75">
      <c r="A1"/>
      <c r="B1"/>
      <c r="C1" s="73"/>
      <c r="D1" s="73"/>
    </row>
    <row r="2" spans="1:4" ht="15" thickBot="1">
      <c r="A2"/>
      <c r="B2"/>
      <c r="C2" s="74" t="s">
        <v>134</v>
      </c>
      <c r="D2" s="73"/>
    </row>
    <row r="3" spans="1:4" ht="29.25" thickBot="1">
      <c r="A3" s="75" t="s">
        <v>135</v>
      </c>
      <c r="B3" s="75" t="s">
        <v>136</v>
      </c>
      <c r="C3" s="75" t="s">
        <v>55</v>
      </c>
      <c r="D3" s="75" t="s">
        <v>57</v>
      </c>
    </row>
    <row r="4" spans="1:4" ht="15.75" thickBot="1">
      <c r="A4" s="76"/>
      <c r="B4" s="76"/>
      <c r="C4" s="77"/>
      <c r="D4" s="78"/>
    </row>
    <row r="5" spans="1:4" ht="12.75">
      <c r="A5"/>
      <c r="B5"/>
      <c r="C5" s="73"/>
      <c r="D5" s="73"/>
    </row>
    <row r="6" spans="1:4" ht="14.25">
      <c r="A6"/>
      <c r="B6"/>
      <c r="C6" s="74" t="s">
        <v>137</v>
      </c>
      <c r="D6" s="73"/>
    </row>
    <row r="7" spans="1:4" ht="15">
      <c r="A7" s="79" t="s">
        <v>138</v>
      </c>
      <c r="B7" s="80" t="s">
        <v>56</v>
      </c>
      <c r="C7" s="80" t="s">
        <v>139</v>
      </c>
      <c r="D7" s="80" t="s">
        <v>140</v>
      </c>
    </row>
    <row r="8" spans="1:4" ht="15">
      <c r="A8" s="81"/>
      <c r="B8" s="82"/>
      <c r="C8" s="83"/>
      <c r="D8" s="83"/>
    </row>
    <row r="9" spans="1:4" ht="15">
      <c r="A9" s="81"/>
      <c r="B9" s="82"/>
      <c r="C9" s="83"/>
      <c r="D9" s="83"/>
    </row>
    <row r="10" spans="1:4" ht="15">
      <c r="A10" s="81"/>
      <c r="B10" s="82"/>
      <c r="C10" s="83"/>
      <c r="D10" s="83"/>
    </row>
    <row r="11" spans="1:4" ht="15">
      <c r="A11" s="84"/>
      <c r="B11" s="85"/>
      <c r="C11" s="86"/>
      <c r="D11" s="86"/>
    </row>
    <row r="12" spans="1:4" ht="15">
      <c r="A12" s="84"/>
      <c r="B12" s="85"/>
      <c r="C12" s="86"/>
      <c r="D12" s="86"/>
    </row>
    <row r="13" spans="1:4" ht="15">
      <c r="A13" s="84"/>
      <c r="B13" s="85"/>
      <c r="C13" s="86"/>
      <c r="D13" s="86"/>
    </row>
    <row r="14" spans="1:4" ht="12.75">
      <c r="A14"/>
      <c r="B14"/>
      <c r="C14" s="73"/>
      <c r="D14" s="73"/>
    </row>
    <row r="15" spans="1:4" ht="14.25">
      <c r="A15"/>
      <c r="B15"/>
      <c r="C15" s="74" t="s">
        <v>141</v>
      </c>
      <c r="D15" s="73"/>
    </row>
    <row r="16" spans="1:4" ht="15">
      <c r="A16" s="79" t="s">
        <v>138</v>
      </c>
      <c r="B16" s="80" t="s">
        <v>56</v>
      </c>
      <c r="C16" s="80" t="s">
        <v>139</v>
      </c>
      <c r="D16" s="80" t="s">
        <v>140</v>
      </c>
    </row>
    <row r="17" spans="1:4" ht="15">
      <c r="A17" s="81"/>
      <c r="B17" s="82"/>
      <c r="C17" s="83"/>
      <c r="D17" s="83"/>
    </row>
    <row r="18" spans="1:4" ht="15">
      <c r="A18" s="81"/>
      <c r="B18" s="82"/>
      <c r="C18" s="83"/>
      <c r="D18" s="83"/>
    </row>
    <row r="19" spans="1:4" ht="15">
      <c r="A19" s="81"/>
      <c r="B19" s="82"/>
      <c r="C19" s="83"/>
      <c r="D19" s="83"/>
    </row>
    <row r="20" spans="1:4" ht="15">
      <c r="A20" s="84"/>
      <c r="B20" s="85"/>
      <c r="C20" s="86"/>
      <c r="D20" s="86"/>
    </row>
    <row r="21" spans="1:4" ht="15">
      <c r="A21" s="84"/>
      <c r="B21" s="85"/>
      <c r="C21" s="86"/>
      <c r="D21" s="86"/>
    </row>
    <row r="22" spans="1:4" ht="15">
      <c r="A22" s="84"/>
      <c r="B22" s="85"/>
      <c r="C22" s="86"/>
      <c r="D22" s="86"/>
    </row>
    <row r="23" spans="1:4" ht="12.75">
      <c r="A23"/>
      <c r="B23"/>
      <c r="C23" s="73"/>
      <c r="D23" s="73"/>
    </row>
    <row r="24" spans="1:4" ht="14.25">
      <c r="A24"/>
      <c r="B24"/>
      <c r="C24" s="74" t="s">
        <v>142</v>
      </c>
      <c r="D24" s="73"/>
    </row>
    <row r="25" spans="1:4" ht="15">
      <c r="A25" s="79" t="s">
        <v>138</v>
      </c>
      <c r="B25" s="80" t="s">
        <v>56</v>
      </c>
      <c r="C25" s="80" t="s">
        <v>139</v>
      </c>
      <c r="D25" s="80" t="s">
        <v>140</v>
      </c>
    </row>
    <row r="26" spans="1:4" ht="15">
      <c r="A26" s="81"/>
      <c r="B26" s="82"/>
      <c r="C26" s="83"/>
      <c r="D26" s="83"/>
    </row>
    <row r="27" spans="1:4" ht="15">
      <c r="A27" s="81"/>
      <c r="B27" s="82"/>
      <c r="C27" s="83"/>
      <c r="D27" s="83"/>
    </row>
    <row r="28" spans="1:4" ht="15">
      <c r="A28" s="84"/>
      <c r="B28" s="85"/>
      <c r="C28" s="86"/>
      <c r="D28" s="86"/>
    </row>
    <row r="29" spans="1:4" ht="15">
      <c r="A29" s="84"/>
      <c r="B29" s="87"/>
      <c r="C29" s="86"/>
      <c r="D29" s="86"/>
    </row>
    <row r="30" spans="1:4" ht="12.75">
      <c r="A30"/>
      <c r="B30"/>
      <c r="C30" s="73"/>
      <c r="D30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Радуга</cp:lastModifiedBy>
  <cp:lastPrinted>2009-11-27T15:56:06Z</cp:lastPrinted>
  <dcterms:created xsi:type="dcterms:W3CDTF">1996-10-08T23:32:33Z</dcterms:created>
  <dcterms:modified xsi:type="dcterms:W3CDTF">2024-04-18T15:15:28Z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